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6792" activeTab="0"/>
  </bookViews>
  <sheets>
    <sheet name="July_2013" sheetId="1" r:id="rId1"/>
    <sheet name="Sheet2" sheetId="2" r:id="rId2"/>
    <sheet name="Sheet3" sheetId="3" r:id="rId3"/>
  </sheets>
  <definedNames>
    <definedName name="_xlnm.Print_Area" localSheetId="0">'July_2013'!$A$1:$H$79</definedName>
  </definedNames>
  <calcPr fullCalcOnLoad="1"/>
</workbook>
</file>

<file path=xl/sharedStrings.xml><?xml version="1.0" encoding="utf-8"?>
<sst xmlns="http://schemas.openxmlformats.org/spreadsheetml/2006/main" count="81" uniqueCount="80">
  <si>
    <t>6 Month Total</t>
  </si>
  <si>
    <t>Total Donations</t>
  </si>
  <si>
    <t>Activities</t>
  </si>
  <si>
    <t>Subtotal</t>
  </si>
  <si>
    <t>Expenses</t>
  </si>
  <si>
    <t>Chair/Vice Chair</t>
  </si>
  <si>
    <t>Secretary</t>
  </si>
  <si>
    <t>Treasurer</t>
  </si>
  <si>
    <t>RCM</t>
  </si>
  <si>
    <t>H &amp; I</t>
  </si>
  <si>
    <t>PO Box</t>
  </si>
  <si>
    <t>TSRSCNA Donations</t>
  </si>
  <si>
    <t>NAWS Donations</t>
  </si>
  <si>
    <t>Total Expenses</t>
  </si>
  <si>
    <t>Previous Month Balance</t>
  </si>
  <si>
    <t>Over/Under</t>
  </si>
  <si>
    <t>Ending Balance</t>
  </si>
  <si>
    <t>Beginners Group</t>
  </si>
  <si>
    <t>Better Change</t>
  </si>
  <si>
    <t>By The Book</t>
  </si>
  <si>
    <t>Do It Now Group</t>
  </si>
  <si>
    <t>Dormont Group</t>
  </si>
  <si>
    <t>Experience The Change</t>
  </si>
  <si>
    <t>Feels Like Family</t>
  </si>
  <si>
    <t>Food For Thought</t>
  </si>
  <si>
    <t>Freedom From The Blvd</t>
  </si>
  <si>
    <t>Friday Night Lights</t>
  </si>
  <si>
    <t>Get To Steepin'</t>
  </si>
  <si>
    <t>Getting Better Every Day</t>
  </si>
  <si>
    <t>Gimme Shelter</t>
  </si>
  <si>
    <t>Gimme More Shelter</t>
  </si>
  <si>
    <t>Give Yourself A Chance</t>
  </si>
  <si>
    <t>Greentree Group</t>
  </si>
  <si>
    <t>High Noon</t>
  </si>
  <si>
    <t>Jefferson Group</t>
  </si>
  <si>
    <t>Lie Is Dead</t>
  </si>
  <si>
    <t>Life After Death</t>
  </si>
  <si>
    <t>Miracles Happen</t>
  </si>
  <si>
    <t>Monday Night Finleyville</t>
  </si>
  <si>
    <t>Monday Noon</t>
  </si>
  <si>
    <t>Morning Glory Group</t>
  </si>
  <si>
    <t>Mount Lebanon Group</t>
  </si>
  <si>
    <t>NA Happy Hour</t>
  </si>
  <si>
    <t>Next Step</t>
  </si>
  <si>
    <t>Password Is Recovery</t>
  </si>
  <si>
    <t>Pioneer Group</t>
  </si>
  <si>
    <t>Recovery On The Mount</t>
  </si>
  <si>
    <t>Recovery Sunday</t>
  </si>
  <si>
    <t>Restored To Sanity</t>
  </si>
  <si>
    <t>Sanctuary</t>
  </si>
  <si>
    <t>Saturday Morning Cartoon Alt.</t>
  </si>
  <si>
    <t>See The Light</t>
  </si>
  <si>
    <t>Thursday Noon</t>
  </si>
  <si>
    <t>Tuesday Noon Gathering</t>
  </si>
  <si>
    <t>Tuesday Noon With Vigilance</t>
  </si>
  <si>
    <t>Uncommon Meeting</t>
  </si>
  <si>
    <t>Under One Roof</t>
  </si>
  <si>
    <t>Unity In Carrick</t>
  </si>
  <si>
    <t>Upper St. Clair Group</t>
  </si>
  <si>
    <t>USC Rec Center Group</t>
  </si>
  <si>
    <t>Winners Never Quit</t>
  </si>
  <si>
    <t>July</t>
  </si>
  <si>
    <t>Aug</t>
  </si>
  <si>
    <t>Sept</t>
  </si>
  <si>
    <t>Oct</t>
  </si>
  <si>
    <t>Nov</t>
  </si>
  <si>
    <t>Dec</t>
  </si>
  <si>
    <t>July-December</t>
  </si>
  <si>
    <t>;</t>
  </si>
  <si>
    <t>Literature</t>
  </si>
  <si>
    <t>Anonymous Group</t>
  </si>
  <si>
    <t>We Are Miracles</t>
  </si>
  <si>
    <t>Just Recovery</t>
  </si>
  <si>
    <t>Rent- area</t>
  </si>
  <si>
    <t>Rent- PR</t>
  </si>
  <si>
    <t>Public Relations</t>
  </si>
  <si>
    <t>SHASCNA website fee</t>
  </si>
  <si>
    <t>Keep It Simple</t>
  </si>
  <si>
    <t>Donations Directly to H&amp;I</t>
  </si>
  <si>
    <t xml:space="preserve">Freedom to Change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</si>
</sst>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52" applyNumberFormat="1" applyFill="1" applyBorder="1" applyAlignment="1" applyProtection="1">
      <alignment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44" applyNumberFormat="1" applyFont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B68">
      <selection activeCell="K93" sqref="K93"/>
    </sheetView>
  </sheetViews>
  <sheetFormatPr defaultColWidth="9.140625" defaultRowHeight="11.25" customHeight="1"/>
  <cols>
    <col min="1" max="1" width="26.57421875" style="14" bestFit="1" customWidth="1"/>
    <col min="2" max="2" width="8.7109375" style="14" customWidth="1"/>
    <col min="3" max="3" width="7.8515625" style="14" customWidth="1"/>
    <col min="4" max="5" width="8.140625" style="14" customWidth="1"/>
    <col min="6" max="6" width="7.421875" style="14" customWidth="1"/>
    <col min="7" max="7" width="8.57421875" style="14" customWidth="1"/>
    <col min="8" max="8" width="12.7109375" style="31" customWidth="1"/>
    <col min="9" max="16384" width="9.140625" style="2" customWidth="1"/>
  </cols>
  <sheetData>
    <row r="1" spans="1:8" ht="11.25" customHeight="1">
      <c r="A1" s="1" t="s">
        <v>67</v>
      </c>
      <c r="B1" s="1"/>
      <c r="C1" s="1"/>
      <c r="D1" s="1"/>
      <c r="E1" s="1"/>
      <c r="F1" s="1"/>
      <c r="G1" s="1"/>
      <c r="H1" s="26"/>
    </row>
    <row r="2" spans="1:8" ht="11.25" customHeight="1">
      <c r="A2" s="3"/>
      <c r="B2" s="4" t="s">
        <v>61</v>
      </c>
      <c r="C2" s="4" t="s">
        <v>62</v>
      </c>
      <c r="D2" s="4" t="s">
        <v>63</v>
      </c>
      <c r="E2" s="4" t="s">
        <v>64</v>
      </c>
      <c r="F2" s="4" t="s">
        <v>65</v>
      </c>
      <c r="G2" s="4" t="s">
        <v>66</v>
      </c>
      <c r="H2" s="27" t="s">
        <v>0</v>
      </c>
    </row>
    <row r="3" spans="1:8" ht="11.25" customHeight="1">
      <c r="A3" s="3" t="s">
        <v>17</v>
      </c>
      <c r="B3" s="5"/>
      <c r="C3" s="5"/>
      <c r="D3" s="5"/>
      <c r="E3" s="5"/>
      <c r="F3" s="5"/>
      <c r="G3" s="5"/>
      <c r="H3" s="6">
        <f aca="true" t="shared" si="0" ref="H3:H54">SUM(B3:G3)</f>
        <v>0</v>
      </c>
    </row>
    <row r="4" spans="1:8" ht="11.25" customHeight="1">
      <c r="A4" s="3" t="s">
        <v>18</v>
      </c>
      <c r="B4" s="5"/>
      <c r="C4" s="5"/>
      <c r="D4" s="5"/>
      <c r="E4" s="5">
        <v>150</v>
      </c>
      <c r="F4" s="5">
        <v>100</v>
      </c>
      <c r="G4" s="5">
        <v>250</v>
      </c>
      <c r="H4" s="6">
        <f t="shared" si="0"/>
        <v>500</v>
      </c>
    </row>
    <row r="5" spans="1:8" ht="11.25" customHeight="1">
      <c r="A5" s="3" t="s">
        <v>19</v>
      </c>
      <c r="B5" s="5"/>
      <c r="C5" s="5"/>
      <c r="D5" s="5">
        <v>60</v>
      </c>
      <c r="E5" s="5">
        <v>120</v>
      </c>
      <c r="F5" s="5"/>
      <c r="G5" s="5">
        <v>100</v>
      </c>
      <c r="H5" s="6">
        <f t="shared" si="0"/>
        <v>280</v>
      </c>
    </row>
    <row r="6" spans="1:8" ht="11.25" customHeight="1">
      <c r="A6" s="3" t="s">
        <v>20</v>
      </c>
      <c r="B6" s="5"/>
      <c r="C6" s="5"/>
      <c r="D6" s="5"/>
      <c r="E6" s="5"/>
      <c r="F6" s="5"/>
      <c r="G6" s="5"/>
      <c r="H6" s="6">
        <f t="shared" si="0"/>
        <v>0</v>
      </c>
    </row>
    <row r="7" spans="1:8" ht="11.25" customHeight="1">
      <c r="A7" s="3" t="s">
        <v>21</v>
      </c>
      <c r="B7" s="5"/>
      <c r="C7" s="5"/>
      <c r="D7" s="5">
        <v>50</v>
      </c>
      <c r="E7" s="5"/>
      <c r="F7" s="5"/>
      <c r="G7" s="5"/>
      <c r="H7" s="6">
        <f t="shared" si="0"/>
        <v>50</v>
      </c>
    </row>
    <row r="8" spans="1:8" ht="11.25" customHeight="1">
      <c r="A8" s="3" t="s">
        <v>22</v>
      </c>
      <c r="B8" s="5"/>
      <c r="C8" s="5"/>
      <c r="D8" s="25"/>
      <c r="E8" s="5">
        <v>100</v>
      </c>
      <c r="F8" s="5"/>
      <c r="G8" s="5"/>
      <c r="H8" s="6">
        <f t="shared" si="0"/>
        <v>100</v>
      </c>
    </row>
    <row r="9" spans="1:8" ht="11.25" customHeight="1">
      <c r="A9" s="3" t="s">
        <v>23</v>
      </c>
      <c r="B9" s="5"/>
      <c r="C9" s="5">
        <v>20</v>
      </c>
      <c r="D9" s="5"/>
      <c r="E9" s="5"/>
      <c r="F9" s="5"/>
      <c r="G9" s="5"/>
      <c r="H9" s="6">
        <f t="shared" si="0"/>
        <v>20</v>
      </c>
    </row>
    <row r="10" spans="1:8" ht="11.25" customHeight="1">
      <c r="A10" s="3" t="s">
        <v>24</v>
      </c>
      <c r="B10" s="5"/>
      <c r="C10" s="5"/>
      <c r="D10" s="5"/>
      <c r="E10" s="5"/>
      <c r="F10" s="5"/>
      <c r="G10" s="5"/>
      <c r="H10" s="6">
        <v>0</v>
      </c>
    </row>
    <row r="11" spans="1:8" ht="11.25" customHeight="1">
      <c r="A11" s="3" t="s">
        <v>79</v>
      </c>
      <c r="B11" s="5"/>
      <c r="C11" s="5"/>
      <c r="D11" s="5"/>
      <c r="E11" s="5"/>
      <c r="F11" s="5"/>
      <c r="G11" s="5"/>
      <c r="H11" s="6">
        <f t="shared" si="0"/>
        <v>0</v>
      </c>
    </row>
    <row r="12" spans="1:8" ht="11.25" customHeight="1">
      <c r="A12" s="3" t="s">
        <v>25</v>
      </c>
      <c r="B12" s="5"/>
      <c r="C12" s="5"/>
      <c r="D12" s="5">
        <v>100</v>
      </c>
      <c r="E12" s="5">
        <v>50</v>
      </c>
      <c r="F12" s="5">
        <v>50</v>
      </c>
      <c r="G12" s="5"/>
      <c r="H12" s="6">
        <f t="shared" si="0"/>
        <v>200</v>
      </c>
    </row>
    <row r="13" spans="1:8" ht="11.25" customHeight="1">
      <c r="A13" s="3" t="s">
        <v>26</v>
      </c>
      <c r="B13" s="5">
        <v>50</v>
      </c>
      <c r="C13" s="5">
        <v>50</v>
      </c>
      <c r="D13" s="5"/>
      <c r="E13" s="5">
        <v>100</v>
      </c>
      <c r="F13" s="5"/>
      <c r="G13" s="5">
        <v>50</v>
      </c>
      <c r="H13" s="6">
        <f t="shared" si="0"/>
        <v>250</v>
      </c>
    </row>
    <row r="14" spans="1:8" ht="11.25" customHeight="1">
      <c r="A14" s="3" t="s">
        <v>27</v>
      </c>
      <c r="B14" s="5"/>
      <c r="C14" s="5"/>
      <c r="D14" s="5"/>
      <c r="E14" s="5"/>
      <c r="F14" s="5"/>
      <c r="G14" s="5"/>
      <c r="H14" s="6">
        <f t="shared" si="0"/>
        <v>0</v>
      </c>
    </row>
    <row r="15" spans="1:8" ht="11.25" customHeight="1">
      <c r="A15" s="3" t="s">
        <v>28</v>
      </c>
      <c r="B15" s="5"/>
      <c r="C15" s="5"/>
      <c r="D15" s="5"/>
      <c r="E15" s="5"/>
      <c r="F15" s="5"/>
      <c r="G15" s="5"/>
      <c r="H15" s="6">
        <f t="shared" si="0"/>
        <v>0</v>
      </c>
    </row>
    <row r="16" spans="1:8" ht="11.25" customHeight="1">
      <c r="A16" s="3" t="s">
        <v>29</v>
      </c>
      <c r="B16" s="5"/>
      <c r="C16" s="5"/>
      <c r="D16" s="5"/>
      <c r="E16" s="5"/>
      <c r="F16" s="5"/>
      <c r="G16" s="5"/>
      <c r="H16" s="6">
        <f t="shared" si="0"/>
        <v>0</v>
      </c>
    </row>
    <row r="17" spans="1:8" ht="11.25" customHeight="1">
      <c r="A17" s="3" t="s">
        <v>30</v>
      </c>
      <c r="B17" s="5"/>
      <c r="C17" s="5"/>
      <c r="D17" s="5"/>
      <c r="E17" s="5"/>
      <c r="F17" s="5"/>
      <c r="G17" s="5"/>
      <c r="H17" s="6">
        <f t="shared" si="0"/>
        <v>0</v>
      </c>
    </row>
    <row r="18" spans="1:8" ht="11.25" customHeight="1">
      <c r="A18" s="3" t="s">
        <v>31</v>
      </c>
      <c r="B18" s="5"/>
      <c r="C18" s="5"/>
      <c r="D18" s="5"/>
      <c r="E18" s="5"/>
      <c r="F18" s="5"/>
      <c r="G18" s="5"/>
      <c r="H18" s="6">
        <f t="shared" si="0"/>
        <v>0</v>
      </c>
    </row>
    <row r="19" spans="1:8" ht="11.25" customHeight="1">
      <c r="A19" s="3" t="s">
        <v>32</v>
      </c>
      <c r="B19" s="5"/>
      <c r="C19" s="5"/>
      <c r="D19" s="5">
        <v>300</v>
      </c>
      <c r="E19" s="5"/>
      <c r="F19" s="5"/>
      <c r="G19" s="5"/>
      <c r="H19" s="6">
        <f t="shared" si="0"/>
        <v>300</v>
      </c>
    </row>
    <row r="20" spans="1:8" ht="11.25" customHeight="1">
      <c r="A20" s="3" t="s">
        <v>33</v>
      </c>
      <c r="B20" s="5"/>
      <c r="C20" s="5"/>
      <c r="D20" s="5"/>
      <c r="E20" s="5"/>
      <c r="F20" s="5"/>
      <c r="G20" s="5"/>
      <c r="H20" s="6">
        <f t="shared" si="0"/>
        <v>0</v>
      </c>
    </row>
    <row r="21" spans="1:8" ht="11.25" customHeight="1">
      <c r="A21" s="3" t="s">
        <v>34</v>
      </c>
      <c r="B21" s="5"/>
      <c r="C21" s="5">
        <v>116</v>
      </c>
      <c r="D21" s="5">
        <v>139.12</v>
      </c>
      <c r="E21" s="5">
        <v>110</v>
      </c>
      <c r="F21" s="5"/>
      <c r="G21" s="5">
        <v>73</v>
      </c>
      <c r="H21" s="6">
        <f t="shared" si="0"/>
        <v>438.12</v>
      </c>
    </row>
    <row r="22" spans="1:8" ht="11.25" customHeight="1">
      <c r="A22" s="3" t="s">
        <v>72</v>
      </c>
      <c r="B22" s="5"/>
      <c r="C22" s="5"/>
      <c r="D22" s="5"/>
      <c r="E22" s="5"/>
      <c r="F22" s="5"/>
      <c r="G22" s="5"/>
      <c r="H22" s="6">
        <f t="shared" si="0"/>
        <v>0</v>
      </c>
    </row>
    <row r="23" spans="1:8" ht="11.25" customHeight="1">
      <c r="A23" s="3" t="s">
        <v>77</v>
      </c>
      <c r="B23" s="5"/>
      <c r="C23" s="5"/>
      <c r="D23" s="5"/>
      <c r="E23" s="5"/>
      <c r="F23" s="5"/>
      <c r="G23" s="5">
        <v>200</v>
      </c>
      <c r="H23" s="6">
        <f t="shared" si="0"/>
        <v>200</v>
      </c>
    </row>
    <row r="24" spans="1:8" ht="11.25" customHeight="1">
      <c r="A24" s="3" t="s">
        <v>35</v>
      </c>
      <c r="B24" s="5"/>
      <c r="C24" s="5"/>
      <c r="D24" s="5"/>
      <c r="E24" s="5"/>
      <c r="F24" s="5"/>
      <c r="G24" s="5"/>
      <c r="H24" s="6">
        <f t="shared" si="0"/>
        <v>0</v>
      </c>
    </row>
    <row r="25" spans="1:8" ht="11.25" customHeight="1">
      <c r="A25" s="3" t="s">
        <v>36</v>
      </c>
      <c r="B25" s="5"/>
      <c r="C25" s="5"/>
      <c r="D25" s="5"/>
      <c r="E25" s="5"/>
      <c r="F25" s="5"/>
      <c r="G25" s="5"/>
      <c r="H25" s="6">
        <f t="shared" si="0"/>
        <v>0</v>
      </c>
    </row>
    <row r="26" spans="1:8" ht="11.25" customHeight="1">
      <c r="A26" s="3" t="s">
        <v>37</v>
      </c>
      <c r="B26" s="5"/>
      <c r="C26" s="5"/>
      <c r="D26" s="5"/>
      <c r="E26" s="5"/>
      <c r="F26" s="5"/>
      <c r="G26" s="5">
        <v>50</v>
      </c>
      <c r="H26" s="6">
        <f t="shared" si="0"/>
        <v>50</v>
      </c>
    </row>
    <row r="27" spans="1:8" ht="11.25" customHeight="1">
      <c r="A27" s="3" t="s">
        <v>38</v>
      </c>
      <c r="B27" s="5"/>
      <c r="C27" s="5"/>
      <c r="D27" s="5"/>
      <c r="E27" s="5"/>
      <c r="F27" s="5"/>
      <c r="G27" s="5"/>
      <c r="H27" s="6">
        <f t="shared" si="0"/>
        <v>0</v>
      </c>
    </row>
    <row r="28" spans="1:8" ht="11.25" customHeight="1">
      <c r="A28" s="3" t="s">
        <v>39</v>
      </c>
      <c r="B28" s="5"/>
      <c r="C28" s="5"/>
      <c r="D28" s="5"/>
      <c r="E28" s="5"/>
      <c r="F28" s="5"/>
      <c r="G28" s="5">
        <v>100</v>
      </c>
      <c r="H28" s="6">
        <f t="shared" si="0"/>
        <v>100</v>
      </c>
    </row>
    <row r="29" spans="1:8" ht="11.25" customHeight="1">
      <c r="A29" s="3" t="s">
        <v>40</v>
      </c>
      <c r="B29" s="5">
        <v>100</v>
      </c>
      <c r="C29" s="5">
        <v>100</v>
      </c>
      <c r="D29" s="5">
        <v>200</v>
      </c>
      <c r="E29" s="5">
        <v>100</v>
      </c>
      <c r="F29" s="5">
        <v>100</v>
      </c>
      <c r="G29" s="5">
        <v>250</v>
      </c>
      <c r="H29" s="6">
        <f t="shared" si="0"/>
        <v>850</v>
      </c>
    </row>
    <row r="30" spans="1:8" ht="11.25" customHeight="1">
      <c r="A30" s="3" t="s">
        <v>41</v>
      </c>
      <c r="B30" s="5"/>
      <c r="C30" s="5">
        <v>100</v>
      </c>
      <c r="D30" s="5"/>
      <c r="E30" s="5"/>
      <c r="F30" s="5"/>
      <c r="G30" s="5"/>
      <c r="H30" s="6">
        <f t="shared" si="0"/>
        <v>100</v>
      </c>
    </row>
    <row r="31" spans="1:8" ht="11.25" customHeight="1">
      <c r="A31" s="3" t="s">
        <v>42</v>
      </c>
      <c r="B31" s="5"/>
      <c r="C31" s="5"/>
      <c r="D31" s="5"/>
      <c r="E31" s="5"/>
      <c r="F31" s="5"/>
      <c r="G31" s="5"/>
      <c r="H31" s="6">
        <f t="shared" si="0"/>
        <v>0</v>
      </c>
    </row>
    <row r="32" spans="1:8" ht="11.25" customHeight="1">
      <c r="A32" s="3" t="s">
        <v>43</v>
      </c>
      <c r="B32" s="5"/>
      <c r="C32" s="5"/>
      <c r="D32" s="5"/>
      <c r="E32" s="5"/>
      <c r="F32" s="5"/>
      <c r="G32" s="5"/>
      <c r="H32" s="6">
        <f t="shared" si="0"/>
        <v>0</v>
      </c>
    </row>
    <row r="33" spans="1:8" ht="11.25" customHeight="1">
      <c r="A33" s="3" t="s">
        <v>44</v>
      </c>
      <c r="B33" s="5"/>
      <c r="C33" s="5"/>
      <c r="D33" s="5"/>
      <c r="E33" s="5"/>
      <c r="F33" s="5"/>
      <c r="G33" s="5"/>
      <c r="H33" s="6">
        <f t="shared" si="0"/>
        <v>0</v>
      </c>
    </row>
    <row r="34" spans="1:8" ht="13.5" customHeight="1">
      <c r="A34" s="3" t="s">
        <v>45</v>
      </c>
      <c r="B34" s="23">
        <v>150</v>
      </c>
      <c r="C34" s="23">
        <v>50</v>
      </c>
      <c r="D34" s="23"/>
      <c r="E34" s="23">
        <v>270</v>
      </c>
      <c r="F34" s="23">
        <v>70</v>
      </c>
      <c r="G34" s="23"/>
      <c r="H34" s="6">
        <f t="shared" si="0"/>
        <v>540</v>
      </c>
    </row>
    <row r="35" spans="1:8" ht="13.5" customHeight="1">
      <c r="A35" s="3" t="s">
        <v>46</v>
      </c>
      <c r="B35" s="23"/>
      <c r="C35" s="23"/>
      <c r="D35" s="23"/>
      <c r="E35" s="23"/>
      <c r="F35" s="23"/>
      <c r="G35" s="23">
        <v>50</v>
      </c>
      <c r="H35" s="6">
        <f t="shared" si="0"/>
        <v>50</v>
      </c>
    </row>
    <row r="36" spans="1:8" ht="13.5" customHeight="1">
      <c r="A36" s="3" t="s">
        <v>47</v>
      </c>
      <c r="B36" s="23"/>
      <c r="C36" s="23">
        <v>200</v>
      </c>
      <c r="D36" s="23">
        <v>100</v>
      </c>
      <c r="E36" s="23">
        <v>100</v>
      </c>
      <c r="F36" s="23">
        <v>100</v>
      </c>
      <c r="G36" s="23"/>
      <c r="H36" s="6">
        <f t="shared" si="0"/>
        <v>500</v>
      </c>
    </row>
    <row r="37" spans="1:8" ht="13.5" customHeight="1">
      <c r="A37" s="24" t="s">
        <v>48</v>
      </c>
      <c r="B37" s="23"/>
      <c r="C37" s="23"/>
      <c r="D37" s="23"/>
      <c r="E37" s="23"/>
      <c r="F37" s="23"/>
      <c r="G37" s="23"/>
      <c r="H37" s="6">
        <f t="shared" si="0"/>
        <v>0</v>
      </c>
    </row>
    <row r="38" spans="1:8" ht="13.5" customHeight="1">
      <c r="A38" s="24" t="s">
        <v>49</v>
      </c>
      <c r="B38" s="23"/>
      <c r="C38" s="23"/>
      <c r="D38" s="23"/>
      <c r="E38" s="23"/>
      <c r="F38" s="23"/>
      <c r="G38" s="23"/>
      <c r="H38" s="6">
        <f t="shared" si="0"/>
        <v>0</v>
      </c>
    </row>
    <row r="39" spans="1:8" ht="13.5" customHeight="1">
      <c r="A39" s="24" t="s">
        <v>50</v>
      </c>
      <c r="B39" s="23"/>
      <c r="C39" s="23">
        <v>200</v>
      </c>
      <c r="D39" s="23"/>
      <c r="E39" s="23"/>
      <c r="F39" s="23"/>
      <c r="G39" s="23">
        <v>250</v>
      </c>
      <c r="H39" s="6">
        <f t="shared" si="0"/>
        <v>450</v>
      </c>
    </row>
    <row r="40" spans="1:8" ht="13.5" customHeight="1">
      <c r="A40" s="24" t="s">
        <v>51</v>
      </c>
      <c r="B40" s="23"/>
      <c r="C40" s="23"/>
      <c r="D40" s="23"/>
      <c r="E40" s="23"/>
      <c r="F40" s="23"/>
      <c r="G40" s="23"/>
      <c r="H40" s="6">
        <f t="shared" si="0"/>
        <v>0</v>
      </c>
    </row>
    <row r="41" spans="1:8" ht="13.5" customHeight="1">
      <c r="A41" s="24" t="s">
        <v>52</v>
      </c>
      <c r="B41" s="23"/>
      <c r="C41" s="23"/>
      <c r="D41" s="23"/>
      <c r="E41" s="23"/>
      <c r="F41" s="23"/>
      <c r="G41" s="23">
        <v>50</v>
      </c>
      <c r="H41" s="6">
        <f t="shared" si="0"/>
        <v>50</v>
      </c>
    </row>
    <row r="42" spans="1:8" ht="13.5" customHeight="1">
      <c r="A42" s="24" t="s">
        <v>53</v>
      </c>
      <c r="B42" s="23"/>
      <c r="C42" s="23"/>
      <c r="D42" s="23"/>
      <c r="E42" s="23"/>
      <c r="F42" s="23"/>
      <c r="G42" s="23"/>
      <c r="H42" s="6">
        <f t="shared" si="0"/>
        <v>0</v>
      </c>
    </row>
    <row r="43" spans="1:8" ht="13.5" customHeight="1">
      <c r="A43" s="24" t="s">
        <v>54</v>
      </c>
      <c r="B43" s="23">
        <v>167</v>
      </c>
      <c r="C43" s="23"/>
      <c r="D43" s="23"/>
      <c r="E43" s="23">
        <v>169.7</v>
      </c>
      <c r="F43" s="23"/>
      <c r="G43" s="23">
        <v>210</v>
      </c>
      <c r="H43" s="6">
        <f t="shared" si="0"/>
        <v>546.7</v>
      </c>
    </row>
    <row r="44" spans="1:8" ht="13.5" customHeight="1">
      <c r="A44" s="24" t="s">
        <v>55</v>
      </c>
      <c r="B44" s="23"/>
      <c r="C44" s="23"/>
      <c r="D44" s="23"/>
      <c r="E44" s="23"/>
      <c r="F44" s="23"/>
      <c r="G44" s="23"/>
      <c r="H44" s="6">
        <f t="shared" si="0"/>
        <v>0</v>
      </c>
    </row>
    <row r="45" spans="1:8" ht="13.5" customHeight="1">
      <c r="A45" s="24" t="s">
        <v>56</v>
      </c>
      <c r="B45" s="23"/>
      <c r="C45" s="23"/>
      <c r="D45" s="23"/>
      <c r="E45" s="23"/>
      <c r="F45" s="23"/>
      <c r="G45" s="23"/>
      <c r="H45" s="6">
        <f t="shared" si="0"/>
        <v>0</v>
      </c>
    </row>
    <row r="46" spans="1:8" ht="13.5" customHeight="1">
      <c r="A46" s="24" t="s">
        <v>57</v>
      </c>
      <c r="B46" s="23"/>
      <c r="C46" s="23"/>
      <c r="D46" s="23"/>
      <c r="E46" s="23"/>
      <c r="F46" s="23"/>
      <c r="G46" s="23"/>
      <c r="H46" s="6">
        <f t="shared" si="0"/>
        <v>0</v>
      </c>
    </row>
    <row r="47" spans="1:8" ht="13.5" customHeight="1">
      <c r="A47" s="24" t="s">
        <v>58</v>
      </c>
      <c r="B47" s="23"/>
      <c r="C47" s="23"/>
      <c r="D47" s="23">
        <v>200</v>
      </c>
      <c r="E47" s="23"/>
      <c r="F47" s="23">
        <v>100</v>
      </c>
      <c r="G47" s="23"/>
      <c r="H47" s="6">
        <f t="shared" si="0"/>
        <v>300</v>
      </c>
    </row>
    <row r="48" spans="1:8" ht="13.5" customHeight="1">
      <c r="A48" s="24" t="s">
        <v>59</v>
      </c>
      <c r="B48" s="23"/>
      <c r="C48" s="23"/>
      <c r="D48" s="23">
        <v>100</v>
      </c>
      <c r="E48" s="23"/>
      <c r="F48" s="23"/>
      <c r="G48" s="23"/>
      <c r="H48" s="6">
        <f t="shared" si="0"/>
        <v>100</v>
      </c>
    </row>
    <row r="49" spans="1:8" ht="13.5" customHeight="1">
      <c r="A49" s="24" t="s">
        <v>71</v>
      </c>
      <c r="B49" s="23"/>
      <c r="C49" s="23"/>
      <c r="D49" s="23"/>
      <c r="E49" s="23"/>
      <c r="F49" s="23"/>
      <c r="G49" s="23"/>
      <c r="H49" s="6">
        <v>0</v>
      </c>
    </row>
    <row r="50" spans="1:8" ht="13.5" customHeight="1">
      <c r="A50" s="24" t="s">
        <v>60</v>
      </c>
      <c r="B50" s="23"/>
      <c r="C50" s="23"/>
      <c r="D50" s="23"/>
      <c r="E50" s="23"/>
      <c r="F50" s="23"/>
      <c r="G50" s="23"/>
      <c r="H50" s="6">
        <v>0</v>
      </c>
    </row>
    <row r="51" spans="1:8" ht="13.5" customHeight="1" thickBot="1">
      <c r="A51" s="24" t="s">
        <v>70</v>
      </c>
      <c r="B51" s="23"/>
      <c r="C51" s="23"/>
      <c r="D51" s="23"/>
      <c r="E51" s="23"/>
      <c r="F51" s="23"/>
      <c r="G51" s="23"/>
      <c r="H51" s="6">
        <f t="shared" si="0"/>
        <v>0</v>
      </c>
    </row>
    <row r="52" spans="1:8" ht="11.25" customHeight="1" thickBot="1">
      <c r="A52" s="9" t="s">
        <v>1</v>
      </c>
      <c r="B52" s="18">
        <f aca="true" t="shared" si="1" ref="B52:G52">SUM(B3:B51)</f>
        <v>467</v>
      </c>
      <c r="C52" s="18">
        <f t="shared" si="1"/>
        <v>836</v>
      </c>
      <c r="D52" s="18">
        <f t="shared" si="1"/>
        <v>1249.12</v>
      </c>
      <c r="E52" s="18">
        <f t="shared" si="1"/>
        <v>1269.7</v>
      </c>
      <c r="F52" s="18">
        <f t="shared" si="1"/>
        <v>520</v>
      </c>
      <c r="G52" s="18">
        <f t="shared" si="1"/>
        <v>1633</v>
      </c>
      <c r="H52" s="28">
        <f t="shared" si="0"/>
        <v>5974.82</v>
      </c>
    </row>
    <row r="53" spans="1:8" ht="11.25" customHeight="1" thickBot="1">
      <c r="A53" s="7" t="s">
        <v>2</v>
      </c>
      <c r="B53" s="8"/>
      <c r="C53" s="8"/>
      <c r="D53" s="8"/>
      <c r="E53" s="8"/>
      <c r="F53" s="8"/>
      <c r="G53" s="8"/>
      <c r="H53" s="29">
        <f t="shared" si="0"/>
        <v>0</v>
      </c>
    </row>
    <row r="54" spans="1:8" ht="10.5" customHeight="1" thickBot="1">
      <c r="A54" s="9" t="s">
        <v>3</v>
      </c>
      <c r="B54" s="18">
        <f aca="true" t="shared" si="2" ref="B54:G54">SUM(B52:B53)</f>
        <v>467</v>
      </c>
      <c r="C54" s="18">
        <f t="shared" si="2"/>
        <v>836</v>
      </c>
      <c r="D54" s="18">
        <f t="shared" si="2"/>
        <v>1249.12</v>
      </c>
      <c r="E54" s="18">
        <f t="shared" si="2"/>
        <v>1269.7</v>
      </c>
      <c r="F54" s="18">
        <f t="shared" si="2"/>
        <v>520</v>
      </c>
      <c r="G54" s="18">
        <f t="shared" si="2"/>
        <v>1633</v>
      </c>
      <c r="H54" s="28">
        <f t="shared" si="0"/>
        <v>5974.82</v>
      </c>
    </row>
    <row r="55" spans="1:8" ht="11.25" customHeight="1">
      <c r="A55" s="12" t="s">
        <v>4</v>
      </c>
      <c r="B55" s="11"/>
      <c r="C55" s="10"/>
      <c r="D55" s="10"/>
      <c r="E55" s="10"/>
      <c r="F55" s="10"/>
      <c r="G55" s="10"/>
      <c r="H55" s="11"/>
    </row>
    <row r="56" spans="1:8" ht="11.25" customHeight="1">
      <c r="A56" s="3" t="s">
        <v>5</v>
      </c>
      <c r="B56" s="5"/>
      <c r="C56" s="5"/>
      <c r="D56" s="5"/>
      <c r="E56" s="5"/>
      <c r="F56" s="5"/>
      <c r="G56" s="5">
        <v>60.97</v>
      </c>
      <c r="H56" s="6">
        <f aca="true" t="shared" si="3" ref="H56:H71">SUM(B56:G56)</f>
        <v>60.97</v>
      </c>
    </row>
    <row r="57" spans="1:8" ht="11.25" customHeight="1">
      <c r="A57" s="3" t="s">
        <v>6</v>
      </c>
      <c r="B57" s="5"/>
      <c r="C57" s="5"/>
      <c r="D57" s="5"/>
      <c r="E57" s="5"/>
      <c r="F57" s="5"/>
      <c r="G57" s="5"/>
      <c r="H57" s="6">
        <f t="shared" si="3"/>
        <v>0</v>
      </c>
    </row>
    <row r="58" spans="1:8" ht="11.25" customHeight="1">
      <c r="A58" s="3" t="s">
        <v>7</v>
      </c>
      <c r="B58" s="5"/>
      <c r="C58" s="5"/>
      <c r="D58" s="5"/>
      <c r="E58" s="5">
        <v>29.4</v>
      </c>
      <c r="F58" s="5"/>
      <c r="G58" s="5"/>
      <c r="H58" s="6">
        <f t="shared" si="3"/>
        <v>29.4</v>
      </c>
    </row>
    <row r="59" spans="1:8" ht="11.25" customHeight="1">
      <c r="A59" s="3" t="s">
        <v>69</v>
      </c>
      <c r="B59" s="5"/>
      <c r="C59" s="5"/>
      <c r="D59" s="5"/>
      <c r="E59" s="5"/>
      <c r="F59" s="5"/>
      <c r="G59" s="5"/>
      <c r="H59" s="6">
        <f t="shared" si="3"/>
        <v>0</v>
      </c>
    </row>
    <row r="60" spans="1:8" ht="11.25" customHeight="1">
      <c r="A60" s="3" t="s">
        <v>8</v>
      </c>
      <c r="B60" s="5"/>
      <c r="C60" s="5">
        <v>15.6</v>
      </c>
      <c r="D60" s="5"/>
      <c r="E60" s="5"/>
      <c r="F60" s="5">
        <v>19.26</v>
      </c>
      <c r="G60" s="5"/>
      <c r="H60" s="6">
        <f t="shared" si="3"/>
        <v>34.86</v>
      </c>
    </row>
    <row r="61" spans="1:8" ht="11.25" customHeight="1">
      <c r="A61" s="3" t="s">
        <v>9</v>
      </c>
      <c r="B61" s="5">
        <v>149.8</v>
      </c>
      <c r="C61" s="5"/>
      <c r="D61" s="5">
        <v>434.76</v>
      </c>
      <c r="E61" s="5"/>
      <c r="F61" s="5">
        <v>309.87</v>
      </c>
      <c r="G61" s="5">
        <v>276.27</v>
      </c>
      <c r="H61" s="6">
        <f t="shared" si="3"/>
        <v>1170.6999999999998</v>
      </c>
    </row>
    <row r="62" spans="1:8" ht="11.25" customHeight="1">
      <c r="A62" s="3" t="s">
        <v>78</v>
      </c>
      <c r="B62" s="5"/>
      <c r="C62" s="5"/>
      <c r="D62" s="5"/>
      <c r="E62" s="5"/>
      <c r="F62" s="5"/>
      <c r="G62" s="5">
        <v>50</v>
      </c>
      <c r="H62" s="6">
        <f t="shared" si="3"/>
        <v>50</v>
      </c>
    </row>
    <row r="63" spans="1:8" ht="11.25" customHeight="1">
      <c r="A63" s="3" t="s">
        <v>75</v>
      </c>
      <c r="B63" s="5"/>
      <c r="C63" s="5">
        <v>200</v>
      </c>
      <c r="D63" s="5">
        <v>54.67</v>
      </c>
      <c r="E63" s="5"/>
      <c r="F63" s="5"/>
      <c r="G63" s="5">
        <v>82.03</v>
      </c>
      <c r="H63" s="6">
        <f t="shared" si="3"/>
        <v>336.70000000000005</v>
      </c>
    </row>
    <row r="64" spans="1:8" ht="11.25" customHeight="1">
      <c r="A64" s="3" t="s">
        <v>2</v>
      </c>
      <c r="B64" s="5"/>
      <c r="C64" s="5"/>
      <c r="D64" s="5"/>
      <c r="E64" s="5"/>
      <c r="F64" s="5"/>
      <c r="G64" s="5"/>
      <c r="H64" s="6">
        <f t="shared" si="3"/>
        <v>0</v>
      </c>
    </row>
    <row r="65" spans="1:8" ht="11.25" customHeight="1">
      <c r="A65" s="24" t="s">
        <v>76</v>
      </c>
      <c r="B65" s="5"/>
      <c r="C65" s="5"/>
      <c r="D65" s="5">
        <v>15</v>
      </c>
      <c r="E65" s="5"/>
      <c r="F65" s="5"/>
      <c r="G65" s="5"/>
      <c r="H65" s="6"/>
    </row>
    <row r="66" spans="1:8" ht="11.25" customHeight="1">
      <c r="A66" s="3" t="s">
        <v>73</v>
      </c>
      <c r="B66" s="5">
        <v>30</v>
      </c>
      <c r="C66" s="5"/>
      <c r="D66" s="5">
        <v>90</v>
      </c>
      <c r="E66" s="5"/>
      <c r="F66" s="5"/>
      <c r="G66" s="5">
        <v>90</v>
      </c>
      <c r="H66" s="6">
        <f t="shared" si="3"/>
        <v>210</v>
      </c>
    </row>
    <row r="67" spans="1:8" ht="11.25" customHeight="1">
      <c r="A67" s="3" t="s">
        <v>10</v>
      </c>
      <c r="B67" s="5"/>
      <c r="C67" s="5"/>
      <c r="D67" s="5"/>
      <c r="E67" s="5"/>
      <c r="F67" s="5"/>
      <c r="G67" s="5">
        <v>110</v>
      </c>
      <c r="H67" s="6">
        <f t="shared" si="3"/>
        <v>110</v>
      </c>
    </row>
    <row r="68" spans="1:8" ht="11.25" customHeight="1">
      <c r="A68" s="3" t="s">
        <v>74</v>
      </c>
      <c r="B68" s="5"/>
      <c r="C68" s="5"/>
      <c r="D68" s="5">
        <v>90</v>
      </c>
      <c r="E68" s="5"/>
      <c r="F68" s="5"/>
      <c r="G68" s="5">
        <v>90</v>
      </c>
      <c r="H68" s="6">
        <f t="shared" si="3"/>
        <v>180</v>
      </c>
    </row>
    <row r="69" spans="1:8" ht="11.25" customHeight="1">
      <c r="A69" s="3" t="s">
        <v>11</v>
      </c>
      <c r="B69" s="5">
        <v>171.74</v>
      </c>
      <c r="C69" s="5">
        <v>372.24</v>
      </c>
      <c r="D69" s="5">
        <v>338.82</v>
      </c>
      <c r="E69" s="5">
        <v>744.18</v>
      </c>
      <c r="F69" s="5">
        <v>114.52</v>
      </c>
      <c r="G69" s="5">
        <v>524.24</v>
      </c>
      <c r="H69" s="6">
        <v>0</v>
      </c>
    </row>
    <row r="70" spans="1:8" ht="11.25" customHeight="1" thickBot="1">
      <c r="A70" s="7" t="s">
        <v>12</v>
      </c>
      <c r="B70" s="5">
        <v>114.5</v>
      </c>
      <c r="C70" s="5">
        <v>248.16</v>
      </c>
      <c r="D70" s="5">
        <v>225.87</v>
      </c>
      <c r="E70" s="5">
        <v>496.12</v>
      </c>
      <c r="F70" s="5">
        <v>76.35</v>
      </c>
      <c r="G70" s="5">
        <v>349.49</v>
      </c>
      <c r="H70" s="29">
        <v>0</v>
      </c>
    </row>
    <row r="71" spans="1:8" ht="13.5" customHeight="1" thickBot="1">
      <c r="A71" s="9" t="s">
        <v>13</v>
      </c>
      <c r="B71" s="18">
        <f aca="true" t="shared" si="4" ref="B71:G71">SUM(B56:B70)</f>
        <v>466.04</v>
      </c>
      <c r="C71" s="18">
        <f t="shared" si="4"/>
        <v>836</v>
      </c>
      <c r="D71" s="18">
        <f t="shared" si="4"/>
        <v>1249.12</v>
      </c>
      <c r="E71" s="18">
        <f t="shared" si="4"/>
        <v>1269.6999999999998</v>
      </c>
      <c r="F71" s="18">
        <f>SUM(F56:F70)</f>
        <v>520</v>
      </c>
      <c r="G71" s="18">
        <f t="shared" si="4"/>
        <v>1633</v>
      </c>
      <c r="H71" s="28">
        <f t="shared" si="3"/>
        <v>5973.86</v>
      </c>
    </row>
    <row r="72" spans="1:8" ht="3" customHeight="1" hidden="1">
      <c r="A72" s="12"/>
      <c r="B72" s="11"/>
      <c r="C72" s="11"/>
      <c r="D72" s="11"/>
      <c r="E72" s="11"/>
      <c r="F72" s="11"/>
      <c r="G72" s="11"/>
      <c r="H72" s="11"/>
    </row>
    <row r="73" spans="1:8" ht="11.25" customHeight="1">
      <c r="A73" s="13" t="s">
        <v>14</v>
      </c>
      <c r="B73" s="22">
        <v>799.04</v>
      </c>
      <c r="C73" s="6">
        <v>800</v>
      </c>
      <c r="D73" s="6">
        <v>800</v>
      </c>
      <c r="E73" s="6">
        <v>800</v>
      </c>
      <c r="F73" s="21">
        <v>800</v>
      </c>
      <c r="G73" s="21">
        <v>800</v>
      </c>
      <c r="H73" s="6"/>
    </row>
    <row r="74" spans="1:8" ht="12" customHeight="1" thickBot="1">
      <c r="A74" s="13" t="s">
        <v>15</v>
      </c>
      <c r="B74" s="19">
        <f aca="true" t="shared" si="5" ref="B74:G74">B75-800</f>
        <v>0</v>
      </c>
      <c r="C74" s="19">
        <f t="shared" si="5"/>
        <v>0</v>
      </c>
      <c r="D74" s="19">
        <f t="shared" si="5"/>
        <v>0</v>
      </c>
      <c r="E74" s="19">
        <f t="shared" si="5"/>
        <v>0</v>
      </c>
      <c r="F74" s="19">
        <f t="shared" si="5"/>
        <v>0</v>
      </c>
      <c r="G74" s="19">
        <f t="shared" si="5"/>
        <v>0</v>
      </c>
      <c r="H74" s="6">
        <f>SUM(B74:G74)</f>
        <v>0</v>
      </c>
    </row>
    <row r="75" spans="1:8" ht="12" customHeight="1" thickBot="1">
      <c r="A75" s="9" t="s">
        <v>16</v>
      </c>
      <c r="B75" s="20">
        <f>SUM(B54+B73-B71)</f>
        <v>800</v>
      </c>
      <c r="C75" s="20">
        <f>C73+C54-C71</f>
        <v>800</v>
      </c>
      <c r="D75" s="20">
        <f>D73+D54-D71</f>
        <v>800</v>
      </c>
      <c r="E75" s="20">
        <f>E73+E54-E71</f>
        <v>800</v>
      </c>
      <c r="F75" s="20">
        <f>F73+F54-F71</f>
        <v>800</v>
      </c>
      <c r="G75" s="20">
        <f>G73+G54-G71</f>
        <v>800</v>
      </c>
      <c r="H75" s="30"/>
    </row>
    <row r="76" ht="11.25" customHeight="1">
      <c r="H76" s="32"/>
    </row>
    <row r="77" spans="5:8" ht="4.5" customHeight="1">
      <c r="E77" s="15"/>
      <c r="F77" s="16"/>
      <c r="H77" s="14"/>
    </row>
    <row r="78" spans="1:8" ht="11.25" customHeight="1">
      <c r="A78" s="17"/>
      <c r="E78" s="15"/>
      <c r="F78" s="16"/>
      <c r="H78" s="14"/>
    </row>
    <row r="79" spans="5:8" ht="11.25" customHeight="1">
      <c r="E79" s="15"/>
      <c r="F79" s="16"/>
      <c r="H79" s="14"/>
    </row>
    <row r="81" ht="11.25" customHeight="1">
      <c r="E81" s="14" t="s">
        <v>68</v>
      </c>
    </row>
  </sheetData>
  <sheetProtection/>
  <printOptions/>
  <pageMargins left="0.25" right="0.25" top="0.75" bottom="0.75" header="0.3" footer="0.3"/>
  <pageSetup horizontalDpi="600" verticalDpi="600" orientation="portrait" r:id="rId1"/>
  <rowBreaks count="1" manualBreakCount="1"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Durkacs</dc:creator>
  <cp:keywords/>
  <dc:description/>
  <cp:lastModifiedBy>George Settelmaier</cp:lastModifiedBy>
  <cp:lastPrinted>2016-01-01T19:59:35Z</cp:lastPrinted>
  <dcterms:created xsi:type="dcterms:W3CDTF">2010-07-04T16:30:02Z</dcterms:created>
  <dcterms:modified xsi:type="dcterms:W3CDTF">2016-01-01T20:00:44Z</dcterms:modified>
  <cp:category/>
  <cp:version/>
  <cp:contentType/>
  <cp:contentStatus/>
</cp:coreProperties>
</file>